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  <c r="F4" i="1"/>
  <c r="F1" i="1"/>
  <c r="F17" i="1" l="1"/>
  <c r="F15" i="1"/>
  <c r="F13" i="1"/>
  <c r="F5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<sst xmlns="http://schemas.openxmlformats.org/spreadsheetml/2006/main" count="51" uniqueCount="49">
  <si>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</si>
  <si>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</si>
  <si>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</si>
  <si>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</si>
  <si>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</si>
  <si>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</si>
  <si>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</si>
  <si>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</si>
  <si>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</si>
  <si>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</si>
  <si>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</si>
  <si>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</si>
  <si>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</si>
  <si>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</si>
  <si>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</si>
  <si>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</si>
  <si>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</si>
  <si>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</si>
  <si>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</si>
  <si>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</si>
  <si>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</si>
  <si>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</si>
  <si>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</si>
  <si>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 xml:space="preserve">МКОУ Вязовская ООШ - дети от 7 до 11 лет 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</si>
  <si>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</si>
  <si>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</si>
  <si>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</si>
  <si>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</si>
  <si>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</si>
  <si>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</si>
  <si>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</si>
  <si>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</si>
  <si>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</si>
  <si>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1/6</t>
  </si>
  <si>
    <t>Яйцо отварное</t>
  </si>
  <si>
    <t>82</t>
  </si>
  <si>
    <t>202</t>
  </si>
  <si>
    <t>Суп из овощей</t>
  </si>
  <si>
    <t>59</t>
  </si>
  <si>
    <t>Рыба туш.в смет.соусе</t>
  </si>
  <si>
    <t>Компот витаминизированный</t>
  </si>
  <si>
    <t>Каша пшеничная молочная с маслом сливочным</t>
  </si>
  <si>
    <t>Чай с лимоном</t>
  </si>
  <si>
    <t>Фрукт</t>
  </si>
  <si>
    <t>Вафли</t>
  </si>
  <si>
    <t>Картофельное пюре</t>
  </si>
  <si>
    <t xml:space="preserve">хлеб </t>
  </si>
  <si>
    <t>Хлеб пшеничный, ржаной</t>
  </si>
  <si>
    <t>23.06.2026г.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</si>
</sst>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4" fontId="0" fillId="0" borderId="6" xfId="0" applyNumberFormat="1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1" xfId="0" applyNumberFormat="1" applyFill="1" applyBorder="1" applyProtection="1">
      <protection locked="0"/>
    </xf>
    <xf numFmtId="4" fontId="0" fillId="0" borderId="4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19</v>
      </c>
      <c r="F1" s="8">
        <f>SUM(F4:F18)</f>
        <v>180.93254999999999</v>
      </c>
      <c r="I1" t="s">
        <v>1</v>
      </c>
      <c r="J1" s="7" t="s">
        <v>48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0" t="s">
        <v>11</v>
      </c>
      <c r="C4" s="41" t="s">
        <v>25</v>
      </c>
      <c r="D4" s="21" t="s">
        <v>41</v>
      </c>
      <c r="E4" s="22">
        <v>200</v>
      </c>
      <c r="F4" s="47">
        <f>7*1.34545</f>
        <v>9.4181500000000007</v>
      </c>
      <c r="G4" s="23">
        <v>214</v>
      </c>
      <c r="H4" s="23">
        <v>6.5</v>
      </c>
      <c r="I4" s="23">
        <v>6.6</v>
      </c>
      <c r="J4" s="11">
        <v>31.2</v>
      </c>
    </row>
    <row r="5" spans="1:10" x14ac:dyDescent="0.25">
      <c r="A5" s="2"/>
      <c r="B5" s="24" t="s">
        <v>12</v>
      </c>
      <c r="C5" s="42" t="s">
        <v>26</v>
      </c>
      <c r="D5" s="25" t="s">
        <v>42</v>
      </c>
      <c r="E5" s="26">
        <v>205</v>
      </c>
      <c r="F5" s="48">
        <f>3*1.34545</f>
        <v>4.0363500000000005</v>
      </c>
      <c r="G5" s="27">
        <v>40</v>
      </c>
      <c r="H5" s="27">
        <v>0.1</v>
      </c>
      <c r="I5" s="27"/>
      <c r="J5" s="12">
        <v>9.9</v>
      </c>
    </row>
    <row r="6" spans="1:10" ht="30" x14ac:dyDescent="0.25">
      <c r="A6" s="2"/>
      <c r="B6" s="24" t="s">
        <v>20</v>
      </c>
      <c r="C6" s="42" t="s">
        <v>27</v>
      </c>
      <c r="D6" s="25" t="s">
        <v>24</v>
      </c>
      <c r="E6" s="26">
        <v>50</v>
      </c>
      <c r="F6" s="48">
        <f>3*1.34545</f>
        <v>4.0363500000000005</v>
      </c>
      <c r="G6" s="27">
        <v>195</v>
      </c>
      <c r="H6" s="27">
        <v>7.76</v>
      </c>
      <c r="I6" s="27">
        <v>1.89</v>
      </c>
      <c r="J6" s="12">
        <v>38</v>
      </c>
    </row>
    <row r="7" spans="1:10" x14ac:dyDescent="0.25">
      <c r="A7" s="2"/>
      <c r="B7" s="28" t="s">
        <v>14</v>
      </c>
      <c r="C7" s="42" t="s">
        <v>33</v>
      </c>
      <c r="D7" s="25" t="s">
        <v>34</v>
      </c>
      <c r="E7" s="26">
        <v>40</v>
      </c>
      <c r="F7" s="48">
        <v>20</v>
      </c>
      <c r="G7" s="27">
        <v>63</v>
      </c>
      <c r="H7" s="27">
        <v>5.0999999999999996</v>
      </c>
      <c r="I7" s="27">
        <v>4.5999999999999996</v>
      </c>
      <c r="J7" s="12">
        <v>0.3</v>
      </c>
    </row>
    <row r="8" spans="1:10" ht="15.75" thickBot="1" x14ac:dyDescent="0.3">
      <c r="A8" s="3"/>
      <c r="B8" s="29"/>
      <c r="C8" s="43"/>
      <c r="D8" s="30"/>
      <c r="E8" s="31"/>
      <c r="F8" s="49"/>
      <c r="G8" s="32"/>
      <c r="H8" s="32"/>
      <c r="I8" s="32"/>
      <c r="J8" s="15"/>
    </row>
    <row r="9" spans="1:10" x14ac:dyDescent="0.25">
      <c r="A9" s="1"/>
      <c r="B9" s="20" t="s">
        <v>18</v>
      </c>
      <c r="C9" s="41" t="s">
        <v>35</v>
      </c>
      <c r="D9" s="21" t="s">
        <v>43</v>
      </c>
      <c r="E9" s="22">
        <v>200</v>
      </c>
      <c r="F9" s="47">
        <v>31</v>
      </c>
      <c r="G9" s="23">
        <v>98</v>
      </c>
      <c r="H9" s="23">
        <v>0.8</v>
      </c>
      <c r="I9" s="23">
        <v>0.8</v>
      </c>
      <c r="J9" s="11">
        <v>19.600000000000001</v>
      </c>
    </row>
    <row r="10" spans="1:10" x14ac:dyDescent="0.25">
      <c r="A10" s="2"/>
      <c r="B10" s="28"/>
      <c r="C10" s="42"/>
      <c r="D10" s="25" t="s">
        <v>44</v>
      </c>
      <c r="E10" s="26">
        <v>100</v>
      </c>
      <c r="F10" s="48">
        <v>2.46</v>
      </c>
      <c r="G10" s="27">
        <v>406</v>
      </c>
      <c r="H10" s="27">
        <v>8.5</v>
      </c>
      <c r="I10" s="27">
        <v>27.8</v>
      </c>
      <c r="J10" s="12">
        <v>32</v>
      </c>
    </row>
    <row r="11" spans="1:10" ht="15.75" thickBot="1" x14ac:dyDescent="0.3">
      <c r="A11" s="3"/>
      <c r="B11" s="29"/>
      <c r="C11" s="43"/>
      <c r="D11" s="30"/>
      <c r="E11" s="31"/>
      <c r="F11" s="49"/>
      <c r="G11" s="32"/>
      <c r="H11" s="32"/>
      <c r="I11" s="32"/>
      <c r="J11" s="15"/>
    </row>
    <row r="12" spans="1:10" x14ac:dyDescent="0.25">
      <c r="A12" s="2" t="s">
        <v>13</v>
      </c>
      <c r="B12" s="33" t="s">
        <v>14</v>
      </c>
      <c r="C12" s="44" t="s">
        <v>30</v>
      </c>
      <c r="D12" s="34" t="s">
        <v>31</v>
      </c>
      <c r="E12" s="35">
        <v>100</v>
      </c>
      <c r="F12" s="50">
        <v>15</v>
      </c>
      <c r="G12" s="36">
        <v>163</v>
      </c>
      <c r="H12" s="36">
        <v>1.05</v>
      </c>
      <c r="I12" s="36">
        <v>15.07</v>
      </c>
      <c r="J12" s="16">
        <v>5.77</v>
      </c>
    </row>
    <row r="13" spans="1:10" x14ac:dyDescent="0.25">
      <c r="A13" s="2"/>
      <c r="B13" s="24" t="s">
        <v>15</v>
      </c>
      <c r="C13" s="42" t="s">
        <v>36</v>
      </c>
      <c r="D13" s="25" t="s">
        <v>37</v>
      </c>
      <c r="E13" s="26">
        <v>200</v>
      </c>
      <c r="F13" s="48">
        <f>8*1.34545</f>
        <v>10.7636</v>
      </c>
      <c r="G13" s="27">
        <v>114.2</v>
      </c>
      <c r="H13" s="27">
        <v>33.5</v>
      </c>
      <c r="I13" s="27">
        <v>2.8</v>
      </c>
      <c r="J13" s="12">
        <v>77.900000000000006</v>
      </c>
    </row>
    <row r="14" spans="1:10" x14ac:dyDescent="0.25">
      <c r="A14" s="2"/>
      <c r="B14" s="24" t="s">
        <v>16</v>
      </c>
      <c r="C14" s="42" t="s">
        <v>38</v>
      </c>
      <c r="D14" s="25" t="s">
        <v>39</v>
      </c>
      <c r="E14" s="26">
        <v>120</v>
      </c>
      <c r="F14" s="48">
        <v>60</v>
      </c>
      <c r="G14" s="27">
        <v>293.75</v>
      </c>
      <c r="H14" s="27">
        <v>30.42</v>
      </c>
      <c r="I14" s="27">
        <v>18.57</v>
      </c>
      <c r="J14" s="12">
        <v>3.2</v>
      </c>
    </row>
    <row r="15" spans="1:10" x14ac:dyDescent="0.25">
      <c r="A15" s="2"/>
      <c r="B15" s="24" t="s">
        <v>17</v>
      </c>
      <c r="C15" s="42" t="s">
        <v>28</v>
      </c>
      <c r="D15" s="25" t="s">
        <v>45</v>
      </c>
      <c r="E15" s="26">
        <v>150</v>
      </c>
      <c r="F15" s="48">
        <f>11*1.34545</f>
        <v>14.799950000000001</v>
      </c>
      <c r="G15" s="27">
        <v>132.75</v>
      </c>
      <c r="H15" s="27">
        <v>3.07</v>
      </c>
      <c r="I15" s="27">
        <v>3.67</v>
      </c>
      <c r="J15" s="12">
        <v>20.399999999999999</v>
      </c>
    </row>
    <row r="16" spans="1:10" x14ac:dyDescent="0.25">
      <c r="A16" s="2"/>
      <c r="B16" s="24" t="s">
        <v>46</v>
      </c>
      <c r="C16" s="42" t="s">
        <v>27</v>
      </c>
      <c r="D16" s="25" t="s">
        <v>47</v>
      </c>
      <c r="E16" s="26">
        <v>70</v>
      </c>
      <c r="F16" s="48">
        <f>4*1.34545</f>
        <v>5.3818000000000001</v>
      </c>
      <c r="G16" s="27">
        <v>161.5</v>
      </c>
      <c r="H16" s="27">
        <v>3.28</v>
      </c>
      <c r="I16" s="27">
        <v>0.28000000000000003</v>
      </c>
      <c r="J16" s="12">
        <v>33.04</v>
      </c>
    </row>
    <row r="17" spans="1:10" x14ac:dyDescent="0.25">
      <c r="A17" s="2"/>
      <c r="B17" s="37" t="s">
        <v>32</v>
      </c>
      <c r="C17" s="45" t="s">
        <v>29</v>
      </c>
      <c r="D17" s="38" t="s">
        <v>40</v>
      </c>
      <c r="E17" s="39">
        <v>200</v>
      </c>
      <c r="F17" s="51">
        <f>3*1.34545</f>
        <v>4.0363500000000005</v>
      </c>
      <c r="G17" s="40">
        <v>71</v>
      </c>
      <c r="H17" s="40">
        <v>0.3</v>
      </c>
      <c r="I17" s="40">
        <v>0.2</v>
      </c>
      <c r="J17" s="17">
        <v>17.2</v>
      </c>
    </row>
    <row r="18" spans="1:10" ht="15.75" thickBot="1" x14ac:dyDescent="0.3">
      <c r="A18" s="3"/>
      <c r="B18" s="29"/>
      <c r="C18" s="46"/>
      <c r="D18" s="13"/>
      <c r="E18" s="14"/>
      <c r="F18" s="52"/>
      <c r="G18" s="18"/>
      <c r="H18" s="18"/>
      <c r="I18" s="18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2026-06-19T05:34:11Z</dcterms:modified>
</cp:coreProperties>
</file>