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6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1" i="1"/>
  <c r="F22" i="1" s="1"/>
  <c r="H11" i="1" l="1"/>
  <c r="I11" i="1"/>
  <c r="J11" i="1"/>
  <c r="G11" i="1"/>
  <c r="E11" i="1"/>
  <c r="E21" i="1" l="1"/>
  <c r="G21" i="1" l="1"/>
  <c r="H21" i="1"/>
  <c r="I21" i="1"/>
  <c r="J21" i="1"/>
  <c r="J22" i="1" s="1"/>
  <c r="E22" i="1"/>
  <c r="H22" i="1"/>
  <c r="I22" i="1" l="1"/>
  <c r="G22" i="1"/>
</calcChain>
</file>

<file path=xl/sharedStrings.xml><?xml version="1.0" encoding="utf-8"?>
<sst xmlns="http://schemas.openxmlformats.org/spreadsheetml/2006/main" count="101" uniqueCount="87">
  <si>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</si>
  <si>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</si>
  <si>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</si>
  <si>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</si>
  <si>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</si>
  <si>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</si>
  <si>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</si>
  <si>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</si>
  <si>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</si>
  <si>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</si>
  <si>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</si>
  <si>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</si>
  <si>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</si>
  <si>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</si>
  <si>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</si>
  <si>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</si>
  <si>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</si>
  <si>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</si>
  <si>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</t>
  </si>
  <si>
    <t>№ рец.</t>
  </si>
  <si>
    <t>Выход, г</t>
  </si>
  <si>
    <t>МКОУ Вязовская ООШ - дети от 7 лет до 11 лет</t>
  </si>
  <si>
    <t>Каша геркулесовая молочная с маслом сливочным</t>
  </si>
  <si>
    <t>Чай с сахаром</t>
  </si>
  <si>
    <t>Суп картофельный с бобовыми</t>
  </si>
  <si>
    <t>Котлета мясная</t>
  </si>
  <si>
    <t>Макаронные изделия отварные</t>
  </si>
  <si>
    <t>8\4</t>
  </si>
  <si>
    <t>4\13</t>
  </si>
  <si>
    <t>пром</t>
  </si>
  <si>
    <t>16\2</t>
  </si>
  <si>
    <t>50\20</t>
  </si>
  <si>
    <t>11\10</t>
  </si>
  <si>
    <t>День 8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</si>
  <si>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</si>
  <si>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</si>
  <si>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</si>
  <si>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</si>
  <si>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</si>
  <si>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</si>
  <si>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</si>
  <si>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</si>
  <si>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</si>
  <si>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</si>
  <si>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</si>
  <si>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</si>
  <si>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</si>
  <si>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</si>
  <si>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</si>
  <si>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</si>
  <si>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</si>
  <si>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</si>
  <si>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0.1</t>
  </si>
  <si>
    <t>Сыр(порциями)</t>
  </si>
  <si>
    <t>0.15</t>
  </si>
  <si>
    <t>Хлеб пшеничный, ржаной витаминизированный</t>
  </si>
  <si>
    <t>30/20</t>
  </si>
  <si>
    <t>0.85</t>
  </si>
  <si>
    <t>0.3</t>
  </si>
  <si>
    <t>Мясо говядины отварное</t>
  </si>
  <si>
    <t>46/3</t>
  </si>
  <si>
    <t>Соус красный основной</t>
  </si>
  <si>
    <t>61.6</t>
  </si>
  <si>
    <t>0.03</t>
  </si>
  <si>
    <t xml:space="preserve">Хлеб пшеничный, ржаной </t>
  </si>
  <si>
    <t>Компот из кураги и изюма  c витамином С</t>
  </si>
  <si>
    <t>0.7</t>
  </si>
  <si>
    <t>Итого:</t>
  </si>
  <si>
    <t>обед</t>
  </si>
  <si>
    <t>16/2</t>
  </si>
  <si>
    <t>11/10</t>
  </si>
  <si>
    <t>2,8</t>
  </si>
  <si>
    <t>Котлета мясная паровая</t>
  </si>
  <si>
    <t>177</t>
  </si>
  <si>
    <t>Каша "Дружба"(из смеси круп )</t>
  </si>
  <si>
    <t>ИТОГО</t>
  </si>
  <si>
    <t xml:space="preserve">Компот из кураги и изюма </t>
  </si>
  <si>
    <t>Итого</t>
  </si>
  <si>
    <t>напиток</t>
  </si>
  <si>
    <t>хлеб бел.</t>
  </si>
  <si>
    <t>Хлеб пшеничный витам</t>
  </si>
  <si>
    <t>хлеб черн.</t>
  </si>
  <si>
    <t>Хлеб ржаной</t>
  </si>
  <si>
    <t>Отд./корп</t>
  </si>
  <si>
    <t>6 день</t>
  </si>
  <si>
    <t>Фрукты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</si>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</sst>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0" borderId="4" xfId="0" applyFill="1" applyBorder="1"/>
    <xf numFmtId="0" fontId="0" fillId="0" borderId="18" xfId="0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49" fontId="5" fillId="0" borderId="11" xfId="0" applyNumberFormat="1" applyFont="1" applyFill="1" applyBorder="1" applyAlignment="1" applyProtection="1">
      <alignment horizontal="left"/>
      <protection locked="0"/>
    </xf>
    <xf numFmtId="0" fontId="5" fillId="0" borderId="18" xfId="0" applyFont="1" applyFill="1" applyBorder="1" applyProtection="1">
      <protection locked="0"/>
    </xf>
    <xf numFmtId="49" fontId="5" fillId="0" borderId="18" xfId="0" applyNumberFormat="1" applyFont="1" applyFill="1" applyBorder="1" applyAlignment="1" applyProtection="1">
      <alignment horizontal="left"/>
      <protection locked="0"/>
    </xf>
    <xf numFmtId="0" fontId="5" fillId="0" borderId="18" xfId="0" applyFont="1" applyFill="1" applyBorder="1" applyAlignment="1" applyProtection="1">
      <alignment wrapText="1"/>
      <protection locked="0"/>
    </xf>
    <xf numFmtId="2" fontId="5" fillId="3" borderId="19" xfId="0" applyNumberFormat="1" applyFont="1" applyFill="1" applyBorder="1" applyAlignment="1" applyProtection="1">
      <alignment horizontal="right"/>
      <protection locked="0"/>
    </xf>
    <xf numFmtId="1" fontId="5" fillId="3" borderId="19" xfId="0" applyNumberFormat="1" applyFont="1" applyFill="1" applyBorder="1" applyAlignment="1" applyProtection="1">
      <alignment horizontal="right"/>
      <protection locked="0"/>
    </xf>
    <xf numFmtId="0" fontId="0" fillId="0" borderId="1" xfId="0" applyBorder="1"/>
    <xf numFmtId="0" fontId="0" fillId="2" borderId="0" xfId="0" applyFill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wrapText="1"/>
      <protection locked="0"/>
    </xf>
    <xf numFmtId="1" fontId="0" fillId="2" borderId="31" xfId="0" applyNumberFormat="1" applyFill="1" applyBorder="1" applyAlignment="1" applyProtection="1">
      <alignment horizontal="right"/>
      <protection locked="0"/>
    </xf>
    <xf numFmtId="2" fontId="0" fillId="2" borderId="3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49" fontId="0" fillId="2" borderId="32" xfId="0" applyNumberFormat="1" applyFill="1" applyBorder="1" applyAlignment="1">
      <alignment horizontal="left"/>
    </xf>
    <xf numFmtId="1" fontId="0" fillId="2" borderId="33" xfId="0" applyNumberFormat="1" applyFill="1" applyBorder="1" applyAlignment="1" applyProtection="1">
      <alignment horizontal="right"/>
      <protection locked="0"/>
    </xf>
    <xf numFmtId="2" fontId="0" fillId="2" borderId="33" xfId="0" applyNumberFormat="1" applyFill="1" applyBorder="1" applyAlignment="1" applyProtection="1">
      <alignment horizontal="right"/>
      <protection locked="0"/>
    </xf>
    <xf numFmtId="0" fontId="0" fillId="2" borderId="31" xfId="0" applyFill="1" applyBorder="1"/>
    <xf numFmtId="49" fontId="0" fillId="2" borderId="31" xfId="0" applyNumberFormat="1" applyFill="1" applyBorder="1" applyAlignment="1" applyProtection="1">
      <alignment horizontal="left"/>
      <protection locked="0"/>
    </xf>
    <xf numFmtId="0" fontId="5" fillId="0" borderId="11" xfId="0" applyFont="1" applyFill="1" applyBorder="1" applyAlignment="1" applyProtection="1">
      <alignment wrapText="1"/>
      <protection locked="0"/>
    </xf>
    <xf numFmtId="1" fontId="5" fillId="0" borderId="12" xfId="0" applyNumberFormat="1" applyFont="1" applyFill="1" applyBorder="1" applyAlignment="1" applyProtection="1">
      <alignment horizontal="right"/>
      <protection locked="0"/>
    </xf>
    <xf numFmtId="2" fontId="5" fillId="0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2" fontId="0" fillId="2" borderId="34" xfId="0" applyNumberForma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5" t="s">
        <v>21</v>
      </c>
      <c r="C1" s="76"/>
      <c r="D1" s="77"/>
      <c r="F1" t="s">
        <v>83</v>
      </c>
      <c r="G1" s="38" t="s">
        <v>84</v>
      </c>
      <c r="I1" t="s">
        <v>1</v>
      </c>
      <c r="J1" s="7">
        <v>46167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86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1" t="s">
        <v>9</v>
      </c>
      <c r="B4" s="17" t="s">
        <v>10</v>
      </c>
      <c r="C4" s="24" t="s">
        <v>73</v>
      </c>
      <c r="D4" s="39" t="s">
        <v>74</v>
      </c>
      <c r="E4" s="40">
        <v>205</v>
      </c>
      <c r="F4" s="40"/>
      <c r="G4" s="41">
        <v>307</v>
      </c>
      <c r="H4" s="41">
        <v>10.14</v>
      </c>
      <c r="I4" s="41">
        <v>11.11</v>
      </c>
      <c r="J4" s="42">
        <v>41.3</v>
      </c>
    </row>
    <row r="5" spans="1:10" x14ac:dyDescent="0.25">
      <c r="A5" s="2"/>
      <c r="B5" s="74"/>
      <c r="C5" s="68"/>
      <c r="D5" s="47"/>
      <c r="E5" s="48"/>
      <c r="F5" s="48"/>
      <c r="G5" s="49"/>
      <c r="H5" s="49"/>
      <c r="I5" s="49"/>
      <c r="J5" s="73"/>
    </row>
    <row r="6" spans="1:10" x14ac:dyDescent="0.25">
      <c r="A6" s="2"/>
      <c r="B6" s="18" t="s">
        <v>11</v>
      </c>
      <c r="C6" s="27">
        <v>943</v>
      </c>
      <c r="D6" s="54" t="s">
        <v>23</v>
      </c>
      <c r="E6" s="55">
        <v>200</v>
      </c>
      <c r="F6" s="55"/>
      <c r="G6" s="56">
        <v>38</v>
      </c>
      <c r="H6" s="56">
        <v>0.1</v>
      </c>
      <c r="I6" s="56"/>
      <c r="J6" s="57">
        <v>9.8000000000000007</v>
      </c>
    </row>
    <row r="7" spans="1:10" ht="30" x14ac:dyDescent="0.25">
      <c r="A7" s="2"/>
      <c r="B7" s="18" t="s">
        <v>18</v>
      </c>
      <c r="C7" s="25" t="s">
        <v>29</v>
      </c>
      <c r="D7" s="43" t="s">
        <v>55</v>
      </c>
      <c r="E7" s="44">
        <v>50</v>
      </c>
      <c r="F7" s="44"/>
      <c r="G7" s="45">
        <v>195</v>
      </c>
      <c r="H7" s="45">
        <v>7.76</v>
      </c>
      <c r="I7" s="45">
        <v>1.89</v>
      </c>
      <c r="J7" s="46">
        <v>38</v>
      </c>
    </row>
    <row r="8" spans="1:10" x14ac:dyDescent="0.25">
      <c r="A8" s="2"/>
      <c r="B8" s="21" t="s">
        <v>17</v>
      </c>
      <c r="C8" s="26"/>
      <c r="D8" s="43" t="s">
        <v>85</v>
      </c>
      <c r="E8" s="44">
        <v>50</v>
      </c>
      <c r="F8" s="44"/>
      <c r="G8" s="45">
        <v>24.5</v>
      </c>
      <c r="H8" s="45">
        <v>0.2</v>
      </c>
      <c r="I8" s="45">
        <v>0.2</v>
      </c>
      <c r="J8" s="46">
        <v>4.9000000000000004</v>
      </c>
    </row>
    <row r="9" spans="1:10" x14ac:dyDescent="0.25">
      <c r="A9" s="2"/>
      <c r="B9" s="63"/>
      <c r="C9" s="64"/>
      <c r="D9" s="47"/>
      <c r="E9" s="48"/>
      <c r="F9" s="48"/>
      <c r="G9" s="49"/>
      <c r="H9" s="49"/>
      <c r="I9" s="49"/>
      <c r="J9" s="38"/>
    </row>
    <row r="10" spans="1:10" x14ac:dyDescent="0.25">
      <c r="A10" s="2"/>
      <c r="B10" s="67"/>
      <c r="C10" s="68"/>
      <c r="D10" s="54"/>
      <c r="E10" s="65"/>
      <c r="F10" s="65"/>
      <c r="G10" s="66"/>
      <c r="H10" s="66"/>
      <c r="I10" s="66"/>
      <c r="J10" s="57"/>
    </row>
    <row r="11" spans="1:10" ht="15.75" thickBot="1" x14ac:dyDescent="0.3">
      <c r="A11" s="3"/>
      <c r="B11" s="30" t="s">
        <v>77</v>
      </c>
      <c r="C11" s="31"/>
      <c r="D11" s="69"/>
      <c r="E11" s="70">
        <f t="shared" ref="E11:J11" si="0">SUM(E4:E10)</f>
        <v>505</v>
      </c>
      <c r="F11" s="71">
        <f t="shared" si="0"/>
        <v>0</v>
      </c>
      <c r="G11" s="71">
        <f t="shared" si="0"/>
        <v>564.5</v>
      </c>
      <c r="H11" s="71">
        <f t="shared" si="0"/>
        <v>18.2</v>
      </c>
      <c r="I11" s="71">
        <f t="shared" si="0"/>
        <v>13.2</v>
      </c>
      <c r="J11" s="71">
        <f t="shared" si="0"/>
        <v>94</v>
      </c>
    </row>
    <row r="12" spans="1:10" x14ac:dyDescent="0.25">
      <c r="A12" s="2" t="s">
        <v>12</v>
      </c>
      <c r="B12" s="21" t="s">
        <v>13</v>
      </c>
      <c r="C12" s="26"/>
      <c r="D12" s="50"/>
      <c r="E12" s="51"/>
      <c r="F12" s="52"/>
      <c r="G12" s="52"/>
      <c r="H12" s="52"/>
      <c r="I12" s="52"/>
      <c r="J12" s="53"/>
    </row>
    <row r="13" spans="1:10" x14ac:dyDescent="0.25">
      <c r="A13" s="2"/>
      <c r="B13" s="18" t="s">
        <v>14</v>
      </c>
      <c r="C13" s="25" t="s">
        <v>69</v>
      </c>
      <c r="D13" s="43" t="s">
        <v>24</v>
      </c>
      <c r="E13" s="44">
        <v>250</v>
      </c>
      <c r="F13" s="45"/>
      <c r="G13" s="45">
        <v>164</v>
      </c>
      <c r="H13" s="45">
        <v>5.5</v>
      </c>
      <c r="I13" s="45">
        <v>5.6</v>
      </c>
      <c r="J13" s="46">
        <v>20.8</v>
      </c>
    </row>
    <row r="14" spans="1:10" x14ac:dyDescent="0.25">
      <c r="A14" s="2"/>
      <c r="B14" s="18" t="s">
        <v>15</v>
      </c>
      <c r="C14" s="25" t="s">
        <v>71</v>
      </c>
      <c r="D14" s="43" t="s">
        <v>72</v>
      </c>
      <c r="E14" s="44">
        <v>100</v>
      </c>
      <c r="F14" s="45"/>
      <c r="G14" s="45">
        <v>231</v>
      </c>
      <c r="H14" s="45">
        <v>15.2</v>
      </c>
      <c r="I14" s="45">
        <v>14.9</v>
      </c>
      <c r="J14" s="46">
        <v>8.6999999999999993</v>
      </c>
    </row>
    <row r="15" spans="1:10" x14ac:dyDescent="0.25">
      <c r="A15" s="2"/>
      <c r="B15" s="18" t="s">
        <v>16</v>
      </c>
      <c r="C15" s="25">
        <v>759</v>
      </c>
      <c r="D15" s="43" t="s">
        <v>61</v>
      </c>
      <c r="E15" s="44">
        <v>50</v>
      </c>
      <c r="F15" s="45"/>
      <c r="G15" s="45">
        <v>61.6</v>
      </c>
      <c r="H15" s="45">
        <v>5</v>
      </c>
      <c r="I15" s="45">
        <v>2.5</v>
      </c>
      <c r="J15" s="46">
        <v>5.0999999999999996</v>
      </c>
    </row>
    <row r="16" spans="1:10" x14ac:dyDescent="0.25">
      <c r="A16" s="2"/>
      <c r="B16" s="18" t="s">
        <v>16</v>
      </c>
      <c r="C16" s="25" t="s">
        <v>60</v>
      </c>
      <c r="D16" s="43" t="s">
        <v>26</v>
      </c>
      <c r="E16" s="44">
        <v>150</v>
      </c>
      <c r="F16" s="45"/>
      <c r="G16" s="45">
        <v>183.75</v>
      </c>
      <c r="H16" s="45">
        <v>5.32</v>
      </c>
      <c r="I16" s="45">
        <v>3</v>
      </c>
      <c r="J16" s="46">
        <v>32.4</v>
      </c>
    </row>
    <row r="17" spans="1:10" x14ac:dyDescent="0.25">
      <c r="A17" s="2"/>
      <c r="B17" s="22" t="s">
        <v>78</v>
      </c>
      <c r="C17" s="27" t="s">
        <v>70</v>
      </c>
      <c r="D17" s="54" t="s">
        <v>76</v>
      </c>
      <c r="E17" s="55">
        <v>200</v>
      </c>
      <c r="F17" s="56"/>
      <c r="G17" s="56">
        <v>88</v>
      </c>
      <c r="H17" s="56">
        <v>0.7</v>
      </c>
      <c r="I17" s="56"/>
      <c r="J17" s="57">
        <v>21.1</v>
      </c>
    </row>
    <row r="18" spans="1:10" x14ac:dyDescent="0.25">
      <c r="A18" s="2"/>
      <c r="B18" s="37" t="s">
        <v>79</v>
      </c>
      <c r="C18" s="37" t="s">
        <v>29</v>
      </c>
      <c r="D18" s="58" t="s">
        <v>80</v>
      </c>
      <c r="E18" s="55">
        <v>50</v>
      </c>
      <c r="F18" s="59"/>
      <c r="G18" s="59">
        <v>112.5</v>
      </c>
      <c r="H18" s="59">
        <v>3.25</v>
      </c>
      <c r="I18" s="59">
        <v>0.24</v>
      </c>
      <c r="J18" s="60">
        <v>23.24</v>
      </c>
    </row>
    <row r="19" spans="1:10" x14ac:dyDescent="0.25">
      <c r="A19" s="2"/>
      <c r="B19" s="37" t="s">
        <v>81</v>
      </c>
      <c r="C19" s="37" t="s">
        <v>29</v>
      </c>
      <c r="D19" s="58" t="s">
        <v>82</v>
      </c>
      <c r="E19" s="44">
        <v>20</v>
      </c>
      <c r="F19" s="61"/>
      <c r="G19" s="61">
        <v>49</v>
      </c>
      <c r="H19" s="61">
        <v>0.4</v>
      </c>
      <c r="I19" s="61">
        <v>0.4</v>
      </c>
      <c r="J19" s="62">
        <v>9.8000000000000007</v>
      </c>
    </row>
    <row r="20" spans="1:10" x14ac:dyDescent="0.25">
      <c r="A20" s="2"/>
      <c r="B20" s="72"/>
      <c r="C20" s="72"/>
      <c r="D20" s="58"/>
      <c r="E20" s="44"/>
      <c r="F20" s="61"/>
      <c r="G20" s="61"/>
      <c r="H20" s="61"/>
      <c r="I20" s="61"/>
      <c r="J20" s="62"/>
    </row>
    <row r="21" spans="1:10" x14ac:dyDescent="0.25">
      <c r="A21" s="2"/>
      <c r="B21" s="32" t="s">
        <v>77</v>
      </c>
      <c r="C21" s="33"/>
      <c r="D21" s="34"/>
      <c r="E21" s="36">
        <f>SUM(E12:E20)</f>
        <v>820</v>
      </c>
      <c r="F21" s="35">
        <f t="shared" ref="F21" si="1">SUM(F12:F20)</f>
        <v>0</v>
      </c>
      <c r="G21" s="35">
        <f t="shared" ref="G21:I21" si="2">SUM(G12:G20)</f>
        <v>889.85</v>
      </c>
      <c r="H21" s="35">
        <f t="shared" si="2"/>
        <v>35.369999999999997</v>
      </c>
      <c r="I21" s="35">
        <f t="shared" si="2"/>
        <v>26.639999999999997</v>
      </c>
      <c r="J21" s="35">
        <f>SUM(J12:J20)</f>
        <v>121.13999999999999</v>
      </c>
    </row>
    <row r="22" spans="1:10" ht="15.75" thickBot="1" x14ac:dyDescent="0.3">
      <c r="A22" s="3"/>
      <c r="B22" s="20"/>
      <c r="C22" s="28"/>
      <c r="D22" s="19" t="s">
        <v>75</v>
      </c>
      <c r="E22" s="29">
        <f t="shared" ref="E22:I22" si="3">E11+E21</f>
        <v>1325</v>
      </c>
      <c r="F22" s="23">
        <f t="shared" ref="F22" si="4">F11+F21</f>
        <v>0</v>
      </c>
      <c r="G22" s="23">
        <f t="shared" si="3"/>
        <v>1454.35</v>
      </c>
      <c r="H22" s="23">
        <f t="shared" si="3"/>
        <v>53.569999999999993</v>
      </c>
      <c r="I22" s="23">
        <f t="shared" si="3"/>
        <v>39.839999999999996</v>
      </c>
      <c r="J22" s="23">
        <f>J11+J21</f>
        <v>215.14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zoomScale="80" zoomScaleNormal="80" workbookViewId="0">
      <selection activeCell="F23" sqref="F23"/>
    </sheetView>
  </sheetViews>
  <sheetFormatPr defaultRowHeight="15" x14ac:dyDescent="0.25"/>
  <cols>
    <col min="1" max="1" width="12.85546875" customWidth="1"/>
    <col min="2" max="2" width="28.28515625" customWidth="1"/>
    <col min="3" max="15" width="12.85546875" customWidth="1"/>
  </cols>
  <sheetData>
    <row r="1" spans="1:15" ht="19.5" thickBot="1" x14ac:dyDescent="0.3">
      <c r="A1" s="8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.75" x14ac:dyDescent="0.25">
      <c r="A2" s="81" t="s">
        <v>34</v>
      </c>
      <c r="B2" s="10" t="s">
        <v>2</v>
      </c>
      <c r="C2" s="81" t="s">
        <v>35</v>
      </c>
      <c r="D2" s="83" t="s">
        <v>36</v>
      </c>
      <c r="E2" s="84"/>
      <c r="F2" s="85"/>
      <c r="G2" s="81" t="s">
        <v>37</v>
      </c>
      <c r="H2" s="83" t="s">
        <v>38</v>
      </c>
      <c r="I2" s="84"/>
      <c r="J2" s="84"/>
      <c r="K2" s="85"/>
      <c r="L2" s="83" t="s">
        <v>39</v>
      </c>
      <c r="M2" s="84"/>
      <c r="N2" s="84"/>
      <c r="O2" s="85"/>
    </row>
    <row r="3" spans="1:15" ht="26.25" customHeight="1" thickBot="1" x14ac:dyDescent="0.3">
      <c r="A3" s="82"/>
      <c r="B3" s="11" t="s">
        <v>40</v>
      </c>
      <c r="C3" s="82"/>
      <c r="D3" s="86"/>
      <c r="E3" s="87"/>
      <c r="F3" s="88"/>
      <c r="G3" s="82"/>
      <c r="H3" s="86"/>
      <c r="I3" s="87"/>
      <c r="J3" s="87"/>
      <c r="K3" s="88"/>
      <c r="L3" s="86"/>
      <c r="M3" s="87"/>
      <c r="N3" s="87"/>
      <c r="O3" s="88"/>
    </row>
    <row r="4" spans="1:15" ht="16.5" thickBot="1" x14ac:dyDescent="0.3">
      <c r="A4" s="12"/>
      <c r="B4" s="11"/>
      <c r="C4" s="11"/>
      <c r="D4" s="11" t="s">
        <v>41</v>
      </c>
      <c r="E4" s="11" t="s">
        <v>42</v>
      </c>
      <c r="F4" s="11" t="s">
        <v>43</v>
      </c>
      <c r="G4" s="11"/>
      <c r="H4" s="11" t="s">
        <v>44</v>
      </c>
      <c r="I4" s="11" t="s">
        <v>45</v>
      </c>
      <c r="J4" s="11" t="s">
        <v>46</v>
      </c>
      <c r="K4" s="11" t="s">
        <v>47</v>
      </c>
      <c r="L4" s="11" t="s">
        <v>48</v>
      </c>
      <c r="M4" s="11" t="s">
        <v>49</v>
      </c>
      <c r="N4" s="11" t="s">
        <v>50</v>
      </c>
      <c r="O4" s="11" t="s">
        <v>51</v>
      </c>
    </row>
    <row r="5" spans="1:15" ht="16.5" thickBot="1" x14ac:dyDescent="0.3">
      <c r="A5" s="15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  <c r="I5" s="16">
        <v>9</v>
      </c>
      <c r="J5" s="16">
        <v>10</v>
      </c>
      <c r="K5" s="16">
        <v>11</v>
      </c>
      <c r="L5" s="16">
        <v>12</v>
      </c>
      <c r="M5" s="16">
        <v>13</v>
      </c>
      <c r="N5" s="16">
        <v>14</v>
      </c>
      <c r="O5" s="16">
        <v>15</v>
      </c>
    </row>
    <row r="6" spans="1:15" ht="16.5" thickBot="1" x14ac:dyDescent="0.3">
      <c r="A6" s="78" t="s">
        <v>9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80"/>
    </row>
    <row r="7" spans="1:15" ht="54" customHeight="1" thickBot="1" x14ac:dyDescent="0.3">
      <c r="A7" s="12" t="s">
        <v>27</v>
      </c>
      <c r="B7" s="11" t="s">
        <v>22</v>
      </c>
      <c r="C7" s="11">
        <v>150</v>
      </c>
      <c r="D7" s="11">
        <v>4.8</v>
      </c>
      <c r="E7" s="11">
        <v>5.55</v>
      </c>
      <c r="F7" s="11">
        <v>20.399999999999999</v>
      </c>
      <c r="G7" s="11">
        <v>154.5</v>
      </c>
      <c r="H7" s="11">
        <v>7.0000000000000007E-2</v>
      </c>
      <c r="I7" s="11">
        <v>0.3</v>
      </c>
      <c r="J7" s="11"/>
      <c r="K7" s="11"/>
      <c r="L7" s="11">
        <v>78.52</v>
      </c>
      <c r="M7" s="11"/>
      <c r="N7" s="11">
        <v>37.72</v>
      </c>
      <c r="O7" s="11">
        <v>0.9</v>
      </c>
    </row>
    <row r="8" spans="1:15" ht="16.5" thickBot="1" x14ac:dyDescent="0.3">
      <c r="A8" s="12" t="s">
        <v>28</v>
      </c>
      <c r="B8" s="11" t="s">
        <v>53</v>
      </c>
      <c r="C8" s="11">
        <v>24</v>
      </c>
      <c r="D8" s="11">
        <v>6.31</v>
      </c>
      <c r="E8" s="11">
        <v>6.39</v>
      </c>
      <c r="F8" s="11"/>
      <c r="G8" s="11">
        <v>84</v>
      </c>
      <c r="H8" s="11"/>
      <c r="I8" s="11" t="s">
        <v>54</v>
      </c>
      <c r="J8" s="11"/>
      <c r="K8" s="11"/>
      <c r="L8" s="11">
        <v>240</v>
      </c>
      <c r="M8" s="11"/>
      <c r="N8" s="11"/>
      <c r="O8" s="11">
        <v>0.15</v>
      </c>
    </row>
    <row r="9" spans="1:15" ht="42.75" customHeight="1" thickBot="1" x14ac:dyDescent="0.3">
      <c r="A9" s="12" t="s">
        <v>29</v>
      </c>
      <c r="B9" s="11" t="s">
        <v>55</v>
      </c>
      <c r="C9" s="11" t="s">
        <v>56</v>
      </c>
      <c r="D9" s="11">
        <v>7.76</v>
      </c>
      <c r="E9" s="11">
        <v>1.89</v>
      </c>
      <c r="F9" s="11">
        <v>38</v>
      </c>
      <c r="G9" s="11">
        <v>195</v>
      </c>
      <c r="H9" s="11" t="s">
        <v>57</v>
      </c>
      <c r="I9" s="11"/>
      <c r="J9" s="11"/>
      <c r="K9" s="11">
        <v>3.75</v>
      </c>
      <c r="L9" s="11">
        <v>106</v>
      </c>
      <c r="M9" s="11"/>
      <c r="N9" s="11">
        <v>11</v>
      </c>
      <c r="O9" s="11">
        <v>1.7</v>
      </c>
    </row>
    <row r="10" spans="1:15" ht="16.5" thickBot="1" x14ac:dyDescent="0.3">
      <c r="A10" s="12">
        <v>943</v>
      </c>
      <c r="B10" s="11" t="s">
        <v>23</v>
      </c>
      <c r="C10" s="11">
        <v>200</v>
      </c>
      <c r="D10" s="11" t="s">
        <v>52</v>
      </c>
      <c r="E10" s="11"/>
      <c r="F10" s="11">
        <v>9.8000000000000007</v>
      </c>
      <c r="G10" s="11">
        <v>38</v>
      </c>
      <c r="H10" s="11"/>
      <c r="I10" s="11"/>
      <c r="J10" s="11"/>
      <c r="K10" s="11"/>
      <c r="L10" s="11" t="s">
        <v>58</v>
      </c>
      <c r="M10" s="11"/>
      <c r="N10" s="11"/>
      <c r="O10" s="11"/>
    </row>
    <row r="11" spans="1:15" ht="16.5" thickBot="1" x14ac:dyDescent="0.3">
      <c r="A11" s="78" t="s">
        <v>68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80"/>
    </row>
    <row r="12" spans="1:15" ht="42" customHeight="1" thickBot="1" x14ac:dyDescent="0.3">
      <c r="A12" s="12" t="s">
        <v>30</v>
      </c>
      <c r="B12" s="11" t="s">
        <v>24</v>
      </c>
      <c r="C12" s="11">
        <v>200</v>
      </c>
      <c r="D12" s="11">
        <v>4.4000000000000004</v>
      </c>
      <c r="E12" s="11">
        <v>4.4800000000000004</v>
      </c>
      <c r="F12" s="11">
        <v>16.64</v>
      </c>
      <c r="G12" s="11">
        <v>131.19999999999999</v>
      </c>
      <c r="H12" s="11">
        <v>0.16</v>
      </c>
      <c r="I12" s="11">
        <v>4.5599999999999996</v>
      </c>
      <c r="J12" s="11"/>
      <c r="K12" s="11"/>
      <c r="L12" s="11">
        <v>30.56</v>
      </c>
      <c r="M12" s="11"/>
      <c r="N12" s="11">
        <v>32.04</v>
      </c>
      <c r="O12" s="11">
        <v>1.68</v>
      </c>
    </row>
    <row r="13" spans="1:15" ht="42" customHeight="1" thickBot="1" x14ac:dyDescent="0.3">
      <c r="A13" s="12">
        <v>2</v>
      </c>
      <c r="B13" s="11" t="s">
        <v>59</v>
      </c>
      <c r="C13" s="11">
        <v>10</v>
      </c>
      <c r="D13" s="11">
        <v>2.7</v>
      </c>
      <c r="E13" s="11">
        <v>1.9</v>
      </c>
      <c r="F13" s="11"/>
      <c r="G13" s="11">
        <v>28</v>
      </c>
      <c r="H13" s="11"/>
      <c r="I13" s="11"/>
      <c r="J13" s="11"/>
      <c r="K13" s="11"/>
      <c r="L13" s="11">
        <v>1.1499999999999999</v>
      </c>
      <c r="M13" s="11"/>
      <c r="N13" s="11">
        <v>2.64</v>
      </c>
      <c r="O13" s="11">
        <v>0.35</v>
      </c>
    </row>
    <row r="14" spans="1:15" ht="42" customHeight="1" thickBot="1" x14ac:dyDescent="0.3">
      <c r="A14" s="12" t="s">
        <v>60</v>
      </c>
      <c r="B14" s="11" t="s">
        <v>26</v>
      </c>
      <c r="C14" s="11">
        <v>150</v>
      </c>
      <c r="D14" s="11">
        <v>5.32</v>
      </c>
      <c r="E14" s="11">
        <v>3</v>
      </c>
      <c r="F14" s="11">
        <v>32.4</v>
      </c>
      <c r="G14" s="11">
        <v>183.75</v>
      </c>
      <c r="H14" s="11">
        <v>7.0000000000000007E-2</v>
      </c>
      <c r="I14" s="11"/>
      <c r="J14" s="11"/>
      <c r="K14" s="11"/>
      <c r="L14" s="11">
        <v>12.45</v>
      </c>
      <c r="M14" s="11"/>
      <c r="N14" s="11">
        <v>7.27</v>
      </c>
      <c r="O14" s="11">
        <v>0.75</v>
      </c>
    </row>
    <row r="15" spans="1:15" ht="16.5" thickBot="1" x14ac:dyDescent="0.3">
      <c r="A15" s="12">
        <v>466</v>
      </c>
      <c r="B15" s="11" t="s">
        <v>25</v>
      </c>
      <c r="C15" s="11">
        <v>80</v>
      </c>
      <c r="D15" s="11">
        <v>8</v>
      </c>
      <c r="E15" s="11">
        <v>40</v>
      </c>
      <c r="F15" s="11">
        <v>4</v>
      </c>
      <c r="G15" s="11">
        <v>408</v>
      </c>
      <c r="H15" s="11"/>
      <c r="I15" s="11"/>
      <c r="J15" s="11"/>
      <c r="K15" s="11"/>
      <c r="L15" s="11"/>
      <c r="M15" s="11"/>
      <c r="N15" s="11"/>
      <c r="O15" s="11"/>
    </row>
    <row r="16" spans="1:15" ht="42" customHeight="1" thickBot="1" x14ac:dyDescent="0.3">
      <c r="A16" s="12">
        <v>759</v>
      </c>
      <c r="B16" s="11" t="s">
        <v>61</v>
      </c>
      <c r="C16" s="11">
        <v>50</v>
      </c>
      <c r="D16" s="11">
        <v>5</v>
      </c>
      <c r="E16" s="11">
        <v>2.5</v>
      </c>
      <c r="F16" s="11">
        <v>5.0999999999999996</v>
      </c>
      <c r="G16" s="11" t="s">
        <v>62</v>
      </c>
      <c r="H16" s="11" t="s">
        <v>63</v>
      </c>
      <c r="I16" s="11">
        <v>4.3499999999999996</v>
      </c>
      <c r="J16" s="11"/>
      <c r="K16" s="11"/>
      <c r="L16" s="11">
        <v>7.5</v>
      </c>
      <c r="M16" s="11"/>
      <c r="N16" s="11">
        <v>11.7</v>
      </c>
      <c r="O16" s="11">
        <v>1.54</v>
      </c>
    </row>
    <row r="17" spans="1:15" ht="42" customHeight="1" thickBot="1" x14ac:dyDescent="0.3">
      <c r="A17" s="12" t="s">
        <v>29</v>
      </c>
      <c r="B17" s="11" t="s">
        <v>64</v>
      </c>
      <c r="C17" s="11" t="s">
        <v>31</v>
      </c>
      <c r="D17" s="11">
        <v>3.28</v>
      </c>
      <c r="E17" s="11">
        <v>0.28000000000000003</v>
      </c>
      <c r="F17" s="11">
        <v>33.04</v>
      </c>
      <c r="G17" s="11">
        <v>161.5</v>
      </c>
      <c r="H17" s="11"/>
      <c r="I17" s="11">
        <v>10</v>
      </c>
      <c r="J17" s="11"/>
      <c r="K17" s="11"/>
      <c r="L17" s="11">
        <v>16</v>
      </c>
      <c r="M17" s="11"/>
      <c r="N17" s="11">
        <v>9</v>
      </c>
      <c r="O17" s="11">
        <v>2.2000000000000002</v>
      </c>
    </row>
    <row r="18" spans="1:15" ht="42" customHeight="1" thickBot="1" x14ac:dyDescent="0.3">
      <c r="A18" s="12" t="s">
        <v>32</v>
      </c>
      <c r="B18" s="11" t="s">
        <v>65</v>
      </c>
      <c r="C18" s="11">
        <v>200</v>
      </c>
      <c r="D18" s="11" t="s">
        <v>66</v>
      </c>
      <c r="E18" s="11"/>
      <c r="F18" s="11">
        <v>21.1</v>
      </c>
      <c r="G18" s="11">
        <v>88</v>
      </c>
      <c r="H18" s="11"/>
      <c r="I18" s="11">
        <v>20.2</v>
      </c>
      <c r="J18" s="11"/>
      <c r="K18" s="11"/>
      <c r="L18" s="11">
        <v>17.399999999999999</v>
      </c>
      <c r="M18" s="11"/>
      <c r="N18" s="11">
        <v>10.97</v>
      </c>
      <c r="O18" s="11">
        <v>0.4</v>
      </c>
    </row>
    <row r="19" spans="1:15" ht="16.5" thickBot="1" x14ac:dyDescent="0.3">
      <c r="A19" s="12"/>
      <c r="B19" s="11" t="s">
        <v>67</v>
      </c>
      <c r="C19" s="11"/>
      <c r="D19" s="11">
        <v>48.37</v>
      </c>
      <c r="E19" s="11">
        <v>65.989999999999995</v>
      </c>
      <c r="F19" s="11">
        <v>179.5</v>
      </c>
      <c r="G19" s="11">
        <v>1530.05</v>
      </c>
      <c r="H19" s="11">
        <v>1.17</v>
      </c>
      <c r="I19" s="11">
        <v>29.56</v>
      </c>
      <c r="J19" s="11"/>
      <c r="K19" s="11">
        <v>3.75</v>
      </c>
      <c r="L19" s="11">
        <v>509.88</v>
      </c>
      <c r="M19" s="11"/>
      <c r="N19" s="11">
        <v>122.3</v>
      </c>
      <c r="O19" s="11">
        <v>9.67</v>
      </c>
    </row>
    <row r="20" spans="1:15" x14ac:dyDescent="0.25">
      <c r="A20" s="13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9"/>
      <c r="O21" s="14"/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2026-04-28T09:54:11Z</cp:lastPrinted>
  <dcterms:created xsi:type="dcterms:W3CDTF">2015-06-05T18:19:34Z</dcterms:created>
  <dcterms:modified xsi:type="dcterms:W3CDTF">2026-05-22T05:50:23Z</dcterms:modified>
</cp:coreProperties>
</file>