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7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6"/>
  <c r="F15"/>
  <c r="F13"/>
  <c r="F6"/>
  <c r="F5"/>
  <c r="F4"/>
  <c r="F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<sst xmlns="http://schemas.openxmlformats.org/spreadsheetml/2006/main" count="89" uniqueCount="77">
  <si>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</si>
  <si>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</si>
  <si>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</si>
  <si>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</si>
  <si>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</si>
  <si>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</si>
  <si>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</si>
  <si>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</si>
  <si>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</si>
  <si>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</si>
  <si>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</si>
  <si>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</si>
  <si>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</si>
  <si>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</si>
  <si>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</si>
  <si>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</si>
  <si>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</si>
  <si>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</si>
  <si>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</si>
  <si>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</si>
  <si>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</si>
  <si>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</si>
  <si>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</si>
  <si>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</si>
  <si>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</si>
  <si>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</si>
  <si>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</si>
  <si>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</si>
  <si>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</si>
  <si>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</si>
  <si>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</si>
  <si>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</si>
  <si>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</si>
  <si>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</si>
  <si>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</si>
  <si>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</si>
  <si>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</si>
  <si>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</si>
  <si>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</si>
  <si>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</si>
  <si>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</si>
  <si>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</si>
  <si>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</si>
  <si>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</si>
  <si>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</si>
  <si>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</si>
  <si>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</si>
  <si>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</si>
  <si>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</si>
  <si>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</si>
  <si>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</si>
  <si>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</si>
  <si>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</si>
  <si>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</si>
  <si>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</si>
  <si>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</si>
  <si>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</si>
  <si>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</si>
  <si>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</si>
  <si>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</si>
  <si>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</si>
  <si>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</si>
  <si>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</si>
  <si>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</si>
  <si>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</si>
  <si>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</si>
  <si>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</si>
  <si>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каша геркулесовая мол.с маслом слив</t>
  </si>
  <si>
    <t>8/4</t>
  </si>
  <si>
    <t>4/3</t>
  </si>
  <si>
    <t>сыр порциями</t>
  </si>
  <si>
    <t>морковь с яблоками и изюмом</t>
  </si>
  <si>
    <t>3</t>
  </si>
  <si>
    <t>12/8</t>
  </si>
  <si>
    <t>гуляш из мяса говядины</t>
  </si>
  <si>
    <t>39/3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</si>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</sst>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17">
        <f>F4+F5+F6+F7+F13+F14+F15+F16+F17</f>
        <v>133.79999999999998</v>
      </c>
      <c r="I1" t="s">
        <v>1</v>
      </c>
      <c r="J1" s="2">
        <v>45254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>
      <c r="A4" s="20" t="s">
        <v>10</v>
      </c>
      <c r="B4" s="21" t="s">
        <v>11</v>
      </c>
      <c r="C4" s="38" t="s">
        <v>68</v>
      </c>
      <c r="D4" s="22" t="s">
        <v>67</v>
      </c>
      <c r="E4" s="23">
        <v>200</v>
      </c>
      <c r="F4" s="23">
        <f>5*1.48</f>
        <v>7.4</v>
      </c>
      <c r="G4" s="23">
        <v>150.75</v>
      </c>
      <c r="H4" s="23">
        <v>4.5</v>
      </c>
      <c r="I4" s="23">
        <v>3.97</v>
      </c>
      <c r="J4" s="3">
        <v>23.02</v>
      </c>
    </row>
    <row r="5" spans="1:10">
      <c r="A5" s="24"/>
      <c r="B5" s="25" t="s">
        <v>12</v>
      </c>
      <c r="C5" s="39" t="s">
        <v>57</v>
      </c>
      <c r="D5" s="27" t="s">
        <v>27</v>
      </c>
      <c r="E5" s="28">
        <v>200</v>
      </c>
      <c r="F5" s="28">
        <f>4*1.48</f>
        <v>5.92</v>
      </c>
      <c r="G5" s="28">
        <v>135</v>
      </c>
      <c r="H5" s="28">
        <v>3.6</v>
      </c>
      <c r="I5" s="28">
        <v>3.3</v>
      </c>
      <c r="J5" s="4">
        <v>22.8</v>
      </c>
    </row>
    <row r="6" spans="1:10">
      <c r="A6" s="24"/>
      <c r="B6" s="25" t="s">
        <v>21</v>
      </c>
      <c r="C6" s="39" t="s">
        <v>31</v>
      </c>
      <c r="D6" s="27" t="s">
        <v>25</v>
      </c>
      <c r="E6" s="28" t="s">
        <v>32</v>
      </c>
      <c r="F6" s="28">
        <f>3*1.48</f>
        <v>4.4399999999999995</v>
      </c>
      <c r="G6" s="28">
        <v>195</v>
      </c>
      <c r="H6" s="28">
        <v>7.76</v>
      </c>
      <c r="I6" s="28">
        <v>1.89</v>
      </c>
      <c r="J6" s="4">
        <v>38</v>
      </c>
    </row>
    <row r="7" spans="1:10">
      <c r="A7" s="24"/>
      <c r="B7" s="26"/>
      <c r="C7" s="39" t="s">
        <v>69</v>
      </c>
      <c r="D7" s="27" t="s">
        <v>70</v>
      </c>
      <c r="E7" s="28">
        <v>30</v>
      </c>
      <c r="F7" s="28">
        <v>22</v>
      </c>
      <c r="G7" s="28">
        <v>212</v>
      </c>
      <c r="H7" s="28">
        <v>9.1999999999999993</v>
      </c>
      <c r="I7" s="28">
        <v>4.5</v>
      </c>
      <c r="J7" s="4">
        <v>32.5</v>
      </c>
    </row>
    <row r="8" spans="1:10" ht="15.75" thickBot="1">
      <c r="A8" s="29"/>
      <c r="B8" s="30"/>
      <c r="C8" s="40"/>
      <c r="D8" s="31"/>
      <c r="E8" s="32"/>
      <c r="F8" s="32"/>
      <c r="G8" s="32"/>
      <c r="H8" s="32"/>
      <c r="I8" s="32"/>
      <c r="J8" s="5"/>
    </row>
    <row r="9" spans="1:10">
      <c r="A9" s="20" t="s">
        <v>13</v>
      </c>
      <c r="B9" s="21" t="s">
        <v>19</v>
      </c>
      <c r="C9" s="38"/>
      <c r="D9" s="22"/>
      <c r="E9" s="23"/>
      <c r="F9" s="23"/>
      <c r="G9" s="23"/>
      <c r="H9" s="23"/>
      <c r="I9" s="23"/>
      <c r="J9" s="3"/>
    </row>
    <row r="10" spans="1:10">
      <c r="A10" s="24"/>
      <c r="B10" s="26"/>
      <c r="C10" s="39"/>
      <c r="D10" s="27"/>
      <c r="E10" s="28"/>
      <c r="F10" s="28"/>
      <c r="G10" s="28"/>
      <c r="H10" s="28"/>
      <c r="I10" s="28"/>
      <c r="J10" s="4"/>
    </row>
    <row r="11" spans="1:10" ht="15.75" thickBot="1">
      <c r="A11" s="29"/>
      <c r="B11" s="30"/>
      <c r="C11" s="40"/>
      <c r="D11" s="31"/>
      <c r="E11" s="32"/>
      <c r="F11" s="32"/>
      <c r="G11" s="32"/>
      <c r="H11" s="32"/>
      <c r="I11" s="32"/>
      <c r="J11" s="5"/>
    </row>
    <row r="12" spans="1:10">
      <c r="A12" s="24" t="s">
        <v>14</v>
      </c>
      <c r="B12" s="33" t="s">
        <v>15</v>
      </c>
      <c r="C12" s="41" t="s">
        <v>72</v>
      </c>
      <c r="D12" s="34" t="s">
        <v>71</v>
      </c>
      <c r="E12" s="35">
        <v>100</v>
      </c>
      <c r="F12" s="35">
        <v>13</v>
      </c>
      <c r="G12" s="35">
        <v>153.19999999999999</v>
      </c>
      <c r="H12" s="35">
        <v>7</v>
      </c>
      <c r="I12" s="35">
        <v>9.18</v>
      </c>
      <c r="J12" s="6">
        <v>10.78</v>
      </c>
    </row>
    <row r="13" spans="1:10">
      <c r="A13" s="24"/>
      <c r="B13" s="25" t="s">
        <v>16</v>
      </c>
      <c r="C13" s="39">
        <v>123</v>
      </c>
      <c r="D13" s="27" t="s">
        <v>28</v>
      </c>
      <c r="E13" s="28">
        <v>200</v>
      </c>
      <c r="F13" s="28">
        <f>10*1.48</f>
        <v>14.8</v>
      </c>
      <c r="G13" s="28">
        <v>153.19999999999999</v>
      </c>
      <c r="H13" s="28">
        <v>7</v>
      </c>
      <c r="I13" s="28">
        <v>9.18</v>
      </c>
      <c r="J13" s="4">
        <v>10.78</v>
      </c>
    </row>
    <row r="14" spans="1:10">
      <c r="A14" s="24"/>
      <c r="B14" s="25" t="s">
        <v>17</v>
      </c>
      <c r="C14" s="39" t="s">
        <v>73</v>
      </c>
      <c r="D14" s="27" t="s">
        <v>74</v>
      </c>
      <c r="E14" s="28">
        <v>100</v>
      </c>
      <c r="F14" s="28">
        <v>60</v>
      </c>
      <c r="G14" s="28">
        <v>293.75</v>
      </c>
      <c r="H14" s="28">
        <v>30.42</v>
      </c>
      <c r="I14" s="28">
        <v>18.57</v>
      </c>
      <c r="J14" s="4">
        <v>3.2</v>
      </c>
    </row>
    <row r="15" spans="1:10">
      <c r="A15" s="24"/>
      <c r="B15" s="25" t="s">
        <v>18</v>
      </c>
      <c r="C15" s="39" t="s">
        <v>75</v>
      </c>
      <c r="D15" s="27" t="s">
        <v>76</v>
      </c>
      <c r="E15" s="28">
        <v>150</v>
      </c>
      <c r="F15" s="28">
        <f>6*1.48</f>
        <v>8.879999999999999</v>
      </c>
      <c r="G15" s="28">
        <v>196.5</v>
      </c>
      <c r="H15" s="28">
        <v>3.6</v>
      </c>
      <c r="I15" s="28">
        <v>3.15</v>
      </c>
      <c r="J15" s="4">
        <v>36.75</v>
      </c>
    </row>
    <row r="16" spans="1:10">
      <c r="A16" s="24"/>
      <c r="B16" s="25" t="s">
        <v>21</v>
      </c>
      <c r="C16" s="39"/>
      <c r="D16" s="27" t="s">
        <v>65</v>
      </c>
      <c r="E16" s="28" t="s">
        <v>33</v>
      </c>
      <c r="F16" s="28">
        <f>4*1.48</f>
        <v>5.92</v>
      </c>
      <c r="G16" s="28">
        <v>161.5</v>
      </c>
      <c r="H16" s="28">
        <v>3.28</v>
      </c>
      <c r="I16" s="28">
        <v>0.28000000000000003</v>
      </c>
      <c r="J16" s="4">
        <v>33.04</v>
      </c>
    </row>
    <row r="17" spans="1:10">
      <c r="A17" s="24"/>
      <c r="B17" s="25" t="s">
        <v>12</v>
      </c>
      <c r="C17" s="42">
        <v>882</v>
      </c>
      <c r="D17" s="36" t="s">
        <v>66</v>
      </c>
      <c r="E17" s="37">
        <v>200</v>
      </c>
      <c r="F17" s="37">
        <f>3*1.48</f>
        <v>4.4399999999999995</v>
      </c>
      <c r="G17" s="37">
        <v>36</v>
      </c>
      <c r="H17" s="37"/>
      <c r="I17" s="37"/>
      <c r="J17" s="7">
        <v>7.2</v>
      </c>
    </row>
    <row r="18" spans="1:10" ht="15.75" thickBot="1">
      <c r="A18" s="29"/>
      <c r="B18" s="30"/>
      <c r="C18" s="40"/>
      <c r="D18" s="31"/>
      <c r="E18" s="32"/>
      <c r="F18" s="32"/>
      <c r="G18" s="32"/>
      <c r="H18" s="32"/>
      <c r="I18" s="32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/>
  <cols>
    <col min="1" max="1" width="13.28515625" customWidth="1"/>
    <col min="2" max="2" width="26.140625" customWidth="1"/>
    <col min="3" max="15" width="13.28515625" customWidth="1"/>
  </cols>
  <sheetData>
    <row r="1" spans="1:15" ht="19.5" thickBot="1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>
      <c r="A2" s="52" t="s">
        <v>34</v>
      </c>
      <c r="B2" s="10" t="s">
        <v>2</v>
      </c>
      <c r="C2" s="52" t="s">
        <v>35</v>
      </c>
      <c r="D2" s="54" t="s">
        <v>36</v>
      </c>
      <c r="E2" s="55"/>
      <c r="F2" s="56"/>
      <c r="G2" s="52" t="s">
        <v>37</v>
      </c>
      <c r="H2" s="54" t="s">
        <v>38</v>
      </c>
      <c r="I2" s="55"/>
      <c r="J2" s="55"/>
      <c r="K2" s="56"/>
      <c r="L2" s="54" t="s">
        <v>39</v>
      </c>
      <c r="M2" s="55"/>
      <c r="N2" s="55"/>
      <c r="O2" s="56"/>
    </row>
    <row r="3" spans="1:15" ht="26.25" customHeight="1" thickBot="1">
      <c r="A3" s="53"/>
      <c r="B3" s="11" t="s">
        <v>40</v>
      </c>
      <c r="C3" s="53"/>
      <c r="D3" s="57"/>
      <c r="E3" s="58"/>
      <c r="F3" s="59"/>
      <c r="G3" s="53"/>
      <c r="H3" s="57"/>
      <c r="I3" s="58"/>
      <c r="J3" s="58"/>
      <c r="K3" s="59"/>
      <c r="L3" s="57"/>
      <c r="M3" s="58"/>
      <c r="N3" s="58"/>
      <c r="O3" s="59"/>
    </row>
    <row r="4" spans="1:15" ht="16.5" thickBot="1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>
      <c r="A6" s="46" t="s">
        <v>10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</row>
    <row r="7" spans="1:15" ht="42" customHeight="1" thickBot="1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>
      <c r="A11" s="49" t="s">
        <v>14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</row>
    <row r="12" spans="1:15" ht="42" customHeight="1" thickBot="1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2022-01-11T05:44:27Z</cp:lastPrinted>
  <dcterms:created xsi:type="dcterms:W3CDTF">2015-06-05T18:19:34Z</dcterms:created>
  <dcterms:modified xsi:type="dcterms:W3CDTF">2023-11-17T06:00:53Z</dcterms:modified>
</cp:coreProperties>
</file>